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<sst xmlns="http://schemas.openxmlformats.org/spreadsheetml/2006/main" count="78" uniqueCount="75">
  <si>
    <t>2022年09月份财务公开一览表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</si>
  <si>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</si>
  <si>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</si>
  <si>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</si>
  <si>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</si>
  <si>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</si>
  <si>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</si>
  <si>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</si>
  <si>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</si>
  <si>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</si>
  <si>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银行利息收入</t>
  </si>
  <si>
    <t>（四）工会户收入</t>
  </si>
  <si>
    <t>二、本月支出</t>
  </si>
  <si>
    <t>（一）财政资金支出</t>
  </si>
  <si>
    <t xml:space="preserve"> </t>
  </si>
  <si>
    <t>办公经费</t>
  </si>
  <si>
    <t>办公费</t>
  </si>
  <si>
    <t>付王林喜报综保区6月办公耗材费3399元；付唐思美报金盘片区200提矿泉水费用2000元；付王林喜报购空港综保区办事大厅等候座椅费4700元；付王林喜报2022年下半年日常办公复印纸费用（预计使用6个月）9352元；付王林喜报综保区办公耗材及设备维修更换配件费（7月）4972元；付王林喜报日常办公文具用品费5653元；付唐思美报老城片区椰树矿泉水200提费用2000元。</t>
  </si>
  <si>
    <t>印刷费</t>
  </si>
  <si>
    <t>付刘巧颖报“十四五”发展规划上会材料打印费2460元；付王林喜报地点码展板和通行证制作费3230元</t>
  </si>
  <si>
    <t>租赁费</t>
  </si>
  <si>
    <t>付王春报来琼挂职干部房租（张蒙）18000元。</t>
  </si>
  <si>
    <t>手续费</t>
  </si>
  <si>
    <t>00118销户手续费20元</t>
  </si>
  <si>
    <t>水电费</t>
  </si>
  <si>
    <t>付付鹏报2022年8月综保区及配套区自来水费9418.45元；付8月污水费、水费222.8元；付傅鹏报综保区管委会8月电费192567.1元；付陈博报8月空港综保区电费26879.88元。</t>
  </si>
  <si>
    <t>邮电费</t>
  </si>
  <si>
    <t>付邓涵报落实专项审计整改材料邮寄费14元；付8月通信费37869.15元。</t>
  </si>
  <si>
    <t>物业管理费</t>
  </si>
  <si>
    <t>付李道艳报购园区清洁活动清扫用具费用1650元；8月垃圾费18.24；付王春报来琼挂职干部公寓物业管理费450元。</t>
  </si>
  <si>
    <t>差旅费</t>
  </si>
  <si>
    <t>付朱师玉报5月公务出行费用80元；付王梦琳报7月公务出行补贴80元；付邵会翰报许亮6-8月公务出行补贴1200元；付唐思美报6月公务出行补贴80元；付仇方健报5-7月公务出行补贴240元；付王茜报吴思4-6月公务出行1600元；付许亮付广州、深圳外出招商差旅费4421.54元；付邵会翰报许亮五月赴广州、深圳招商差旅费4607元；付唐惠江、王茜8月赴深圳考察省考拟录用人员差旅费6480.97元；付李杉报赴空港保税区差旅补助费900元；付纪振海报赴空港保税区差旅补助345元；付刘思斌、潘家贵、吴健扶贫小组2021年、2022年2-8月公务出行补助8240元；付谢泽宇赴三亚参加欧美同学会差旅费521.67元；付薛庆华报6-7月公务出行补贴160元。</t>
  </si>
  <si>
    <t>工会经费</t>
  </si>
  <si>
    <t>其他交通费</t>
  </si>
  <si>
    <t>人员支出</t>
  </si>
  <si>
    <t>误餐费</t>
  </si>
  <si>
    <t>付仇方健报5-8月误餐补助2280元；付刘思斌、潘家贵、吴健扶贫小组2021年、2022年2-8月误餐补助3875元；付黎晨报2022年6-7月误餐补助240元；付薛庆华报6-7月误餐补助440元。</t>
  </si>
  <si>
    <t>会议费</t>
  </si>
  <si>
    <t>培训费</t>
  </si>
  <si>
    <t>公务用车运行维护费</t>
  </si>
  <si>
    <t>付冯涛报9月公务车油料费</t>
  </si>
  <si>
    <t>公务接待费</t>
  </si>
  <si>
    <t>因公出国（境）费用</t>
  </si>
  <si>
    <t>委托业务费</t>
  </si>
  <si>
    <t>劳务费</t>
  </si>
  <si>
    <t>付王春报劳务派遣8月费用166731.8元；付符显敏报海口综保区（金盘片区）监控系统维修服务费1550元；付邢增富报消防备案抽查（消防验收）专家评审费2000元；付符显敏报综保区政务信息化项目初审论证专家评审费2000元；付符显敏报综保区卡口行政通道运营管理服务采购项目第一笔款91500元；付杨阳报综保区千亿级消费加工项目建设方案编制第一笔预付50%24900元。</t>
  </si>
  <si>
    <t>付仇方健报7月园区通勤保障32000元；付王林喜报电信视联动力视频会议系统费用（第三年服务费230715）67856元；付刘巧颖报知识产权公共服务窗口牌匾制作费180元；付仇方健报8月园区通勤保障费9600元；付邢增富报日免、智能加工、珠宝加工三大项目初步设计概算审核费543250元；付唐思美报海口综保区廉政文化墙制作升级改造费10812元；付王春涛报海口综保区经济数据管理服务委托费第二笔，付至50%67500元；付邢增富报综保区区域性地震安全性评价费（付至85%）497250元；付王林喜报华为视频会议系统服务费（20230715到期）60540元。</t>
  </si>
  <si>
    <t>咨询费</t>
  </si>
  <si>
    <t>维修（护）费</t>
  </si>
  <si>
    <t>付符显敏报综保区机房精密空调维保费（第一笔）27600元；付王林喜报金盘片区203办公室更换空调相关费用300元。</t>
  </si>
  <si>
    <t>其他商品和服务支出</t>
  </si>
  <si>
    <t>付符显敏报综保区卡口行政通道减速带费用2640元；付周高俊报清廉园区廉政宣传片费用48768元；付唐思美报海口综合保税区廉政文化墙制作7600元；付许亮付广州、深圳外出招商差旅费核酸检测费15元。</t>
  </si>
  <si>
    <r>
      <rPr>
        <sz val="10"/>
        <color rgb="FF000000"/>
        <rFont val="宋体"/>
        <charset val="134"/>
      </rPr>
      <t>差额</t>
    </r>
    <r>
      <rPr>
        <sz val="10"/>
        <color rgb="FF000000"/>
        <rFont val="Arial"/>
        <charset val="134"/>
      </rPr>
      <t>948.98</t>
    </r>
    <r>
      <rPr>
        <sz val="10"/>
        <color rgb="FF000000"/>
        <rFont val="宋体"/>
        <charset val="134"/>
      </rPr>
      <t>为退款重付</t>
    </r>
  </si>
  <si>
    <t>专用材料购置费</t>
  </si>
  <si>
    <t>专用材料费</t>
  </si>
  <si>
    <t>付符显敏报购置海口综保区（老城片区）卡口围栏5700元；付符显敏报购置地点码扫码牌1840元；付王林喜报管委会班子成员配套办公平板电脑费用848元。</t>
  </si>
  <si>
    <t>被装购置费</t>
  </si>
  <si>
    <t>专用燃料费</t>
  </si>
  <si>
    <t>设备购置</t>
  </si>
  <si>
    <t>办公设备购置</t>
  </si>
  <si>
    <t>付王林喜报综保区金盘片区203办公室空调更换费4999元；付王林喜报管委会班子成员配套办公平板电脑费用2399元。</t>
  </si>
  <si>
    <t>专用设备购置</t>
  </si>
  <si>
    <t>付符显敏报综保区“一线放开二线管住”智慧云卡口一期改造项目197570元；付符显敏报综保区“一线放开二线管住”监管云平台一期尾款64320元。</t>
  </si>
  <si>
    <t>信息网络及软件购置更新</t>
  </si>
  <si>
    <t>其他公用支出</t>
  </si>
  <si>
    <t>基建项目支出</t>
  </si>
  <si>
    <t>付邢增富报新海港“二线口岸”集中查验场所地质初勘175824元；付全克江报新海港“二线口岸”集中查验场所社会稳定编制费134400元；付陈豪报新海港“二线口岸”集中查验场所项目耕地开垦费2168266.5元。</t>
  </si>
  <si>
    <t>（二）经营支出</t>
  </si>
  <si>
    <t xml:space="preserve"> 经营税金支出</t>
  </si>
  <si>
    <t xml:space="preserve"> 其他经营支出</t>
  </si>
  <si>
    <t>（三）其他资金支出</t>
  </si>
  <si>
    <t>付王林喜报20220801慰问龙华区金盘消防慰问费2989元；付李道霖报退休老干部中秋慰问费_6640.5元；付钟丹丹报2022年“七一”走访慰问生活困难党员经费1000元；付伍小玉报海口综保区退休党支部书记1800元；付王国文报乡村振兴生活补贴、交通补贴13700元；付王春报中央来琼挂职干部补贴（张蒙、熊文佳）65810元。</t>
  </si>
  <si>
    <t>（四）工会户支出</t>
  </si>
  <si>
    <t>付海南旺佳旺商贸有限公司中秋节慰问品费用29707.5元；付王茜报慰问退休干部慰问费716元；银行转账手续费13.5元。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</si>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</sst>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);[Red]\(#,##0.00\)"/>
    <numFmt numFmtId="178" formatCode="#,##0.00_ "/>
  </numFmts>
  <fonts count="34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134"/>
    </font>
    <font>
      <sz val="10"/>
      <color rgb="FFFF0000"/>
      <name val="宋体"/>
      <charset val="0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MS Sans Serif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/>
    <xf numFmtId="49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5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/>
    <xf numFmtId="0" fontId="5" fillId="0" borderId="1" xfId="0" applyFont="1" applyFill="1" applyBorder="1" applyAlignment="1">
      <alignment vertical="center" wrapText="1"/>
    </xf>
    <xf numFmtId="178" fontId="10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/>
    <xf numFmtId="177" fontId="5" fillId="2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/>
    <xf numFmtId="176" fontId="7" fillId="0" borderId="0" xfId="0" applyNumberFormat="1" applyFont="1" applyFill="1" applyAlignment="1"/>
    <xf numFmtId="4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3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8"/>
  <sheetViews>
    <sheetView tabSelected="1" workbookViewId="0">
      <selection activeCell="E42" sqref="E42"/>
    </sheetView>
  </sheetViews>
  <sheetFormatPr defaultColWidth="9" defaultRowHeight="24" customHeight="1"/>
  <cols>
    <col min="1" max="1" width="7.25" style="1" customWidth="1"/>
    <col min="2" max="2" width="14.25" style="1" customWidth="1"/>
    <col min="3" max="3" width="39.25" style="1" customWidth="1"/>
    <col min="4" max="4" width="18" style="4" customWidth="1"/>
    <col min="5" max="5" width="83.625" style="1" customWidth="1"/>
    <col min="6" max="6" width="8.875" style="1" customWidth="1"/>
    <col min="7" max="7" width="9.375" style="1" hidden="1" customWidth="1"/>
    <col min="8" max="8" width="9" style="1"/>
    <col min="9" max="9" width="9.5" style="1"/>
    <col min="10" max="12" width="9" style="1"/>
    <col min="13" max="13" width="9.5" style="1"/>
    <col min="14" max="16384" width="9" style="1"/>
  </cols>
  <sheetData>
    <row r="1" s="1" customFormat="1" ht="47.25" customHeight="1" spans="1:6">
      <c r="A1" s="5" t="s">
        <v>0</v>
      </c>
      <c r="B1" s="5"/>
      <c r="C1" s="5"/>
      <c r="D1" s="6"/>
      <c r="E1" s="5"/>
      <c r="F1" s="5"/>
    </row>
    <row r="2" s="1" customFormat="1" ht="14.25" customHeight="1" spans="1:6">
      <c r="A2" s="7" t="s">
        <v>1</v>
      </c>
      <c r="B2" s="7"/>
      <c r="C2" s="7"/>
      <c r="D2" s="7"/>
      <c r="E2" s="7"/>
      <c r="F2" s="7"/>
    </row>
    <row r="3" s="1" customFormat="1" customHeight="1" spans="1:6">
      <c r="A3" s="8" t="s">
        <v>2</v>
      </c>
      <c r="B3" s="8"/>
      <c r="C3" s="8"/>
      <c r="D3" s="9" t="s">
        <v>3</v>
      </c>
      <c r="E3" s="8" t="s">
        <v>4</v>
      </c>
      <c r="F3" s="10" t="s">
        <v>5</v>
      </c>
    </row>
    <row r="4" s="1" customFormat="1" customHeight="1" spans="1:6">
      <c r="A4" s="11" t="s">
        <v>6</v>
      </c>
      <c r="B4" s="11"/>
      <c r="C4" s="11"/>
      <c r="D4" s="12">
        <f>SUM(D5:D8)</f>
        <v>373175.29</v>
      </c>
      <c r="E4" s="13"/>
      <c r="F4" s="14"/>
    </row>
    <row r="5" s="1" customFormat="1" customHeight="1" spans="1:6">
      <c r="A5" s="15" t="s">
        <v>7</v>
      </c>
      <c r="B5" s="15"/>
      <c r="C5" s="15"/>
      <c r="D5" s="12"/>
      <c r="E5" s="16"/>
      <c r="F5" s="14"/>
    </row>
    <row r="6" s="1" customFormat="1" customHeight="1" spans="1:13">
      <c r="A6" s="15" t="s">
        <v>8</v>
      </c>
      <c r="B6" s="15"/>
      <c r="C6" s="15"/>
      <c r="D6" s="12"/>
      <c r="E6" s="17"/>
      <c r="F6" s="14"/>
      <c r="G6" s="1"/>
      <c r="H6" s="1"/>
      <c r="I6" s="1"/>
      <c r="J6" s="1"/>
      <c r="K6" s="1"/>
      <c r="L6" s="18"/>
      <c r="M6" s="50"/>
    </row>
    <row r="7" s="1" customFormat="1" customHeight="1" spans="1:13">
      <c r="A7" s="15" t="s">
        <v>9</v>
      </c>
      <c r="B7" s="15"/>
      <c r="C7" s="15"/>
      <c r="D7" s="12">
        <v>373133.37</v>
      </c>
      <c r="E7" s="17" t="s">
        <v>10</v>
      </c>
      <c r="F7" s="14"/>
      <c r="G7" s="1"/>
      <c r="H7" s="1"/>
      <c r="I7" s="1"/>
      <c r="J7" s="1"/>
      <c r="K7" s="1"/>
      <c r="L7" s="18"/>
      <c r="M7" s="50"/>
    </row>
    <row r="8" s="1" customFormat="1" customHeight="1" spans="1:13">
      <c r="A8" s="15" t="s">
        <v>11</v>
      </c>
      <c r="B8" s="15"/>
      <c r="C8" s="15"/>
      <c r="D8" s="12">
        <v>41.92</v>
      </c>
      <c r="E8" s="17" t="s">
        <v>10</v>
      </c>
      <c r="F8" s="14"/>
      <c r="G8" s="4"/>
      <c r="H8" s="18"/>
      <c r="I8" s="50"/>
      <c r="J8" s="1"/>
      <c r="K8" s="1"/>
      <c r="L8" s="18"/>
      <c r="M8" s="50"/>
    </row>
    <row r="9" s="1" customFormat="1" customHeight="1" spans="1:13">
      <c r="A9" s="11" t="s">
        <v>12</v>
      </c>
      <c r="B9" s="11"/>
      <c r="C9" s="11"/>
      <c r="D9" s="12">
        <f>SUM(D11:D46)</f>
        <v>4910876.6</v>
      </c>
      <c r="E9" s="13"/>
      <c r="F9" s="14"/>
      <c r="G9" s="1"/>
      <c r="H9" s="18"/>
      <c r="I9" s="50"/>
      <c r="J9" s="1"/>
      <c r="K9" s="1"/>
      <c r="L9" s="18"/>
      <c r="M9" s="50"/>
    </row>
    <row r="10" s="1" customFormat="1" customHeight="1" spans="1:13">
      <c r="A10" s="19" t="s">
        <v>13</v>
      </c>
      <c r="B10" s="19"/>
      <c r="C10" s="19"/>
      <c r="D10" s="12"/>
      <c r="E10" s="20" t="s">
        <v>14</v>
      </c>
      <c r="F10" s="14"/>
      <c r="G10" s="1"/>
      <c r="H10" s="18"/>
      <c r="I10" s="50"/>
      <c r="J10" s="1"/>
      <c r="K10" s="1"/>
      <c r="L10" s="18"/>
      <c r="M10" s="50"/>
    </row>
    <row r="11" s="2" customFormat="1" ht="64" customHeight="1" spans="1:13">
      <c r="A11" s="21"/>
      <c r="B11" s="21" t="s">
        <v>15</v>
      </c>
      <c r="C11" s="15" t="s">
        <v>16</v>
      </c>
      <c r="D11" s="12">
        <v>32076</v>
      </c>
      <c r="E11" s="17" t="s">
        <v>17</v>
      </c>
      <c r="F11" s="14"/>
      <c r="G11" s="22"/>
      <c r="L11" s="18"/>
      <c r="M11" s="50"/>
    </row>
    <row r="12" s="2" customFormat="1" ht="41" customHeight="1" spans="1:13">
      <c r="A12" s="21"/>
      <c r="B12" s="21"/>
      <c r="C12" s="15" t="s">
        <v>18</v>
      </c>
      <c r="D12" s="12">
        <v>5690</v>
      </c>
      <c r="E12" s="17" t="s">
        <v>19</v>
      </c>
      <c r="F12" s="14"/>
      <c r="L12" s="18"/>
      <c r="M12" s="50"/>
    </row>
    <row r="13" s="2" customFormat="1" customHeight="1" spans="1:13">
      <c r="A13" s="21"/>
      <c r="B13" s="21"/>
      <c r="C13" s="15" t="s">
        <v>20</v>
      </c>
      <c r="D13" s="12">
        <v>18000</v>
      </c>
      <c r="E13" s="17" t="s">
        <v>21</v>
      </c>
      <c r="F13" s="14"/>
      <c r="J13" s="18"/>
      <c r="K13" s="50"/>
      <c r="L13" s="18"/>
      <c r="M13" s="50"/>
    </row>
    <row r="14" s="2" customFormat="1" customHeight="1" spans="1:13">
      <c r="A14" s="21"/>
      <c r="B14" s="21"/>
      <c r="C14" s="15" t="s">
        <v>22</v>
      </c>
      <c r="D14" s="12">
        <v>20</v>
      </c>
      <c r="E14" s="17" t="s">
        <v>23</v>
      </c>
      <c r="F14" s="14"/>
      <c r="L14" s="18"/>
      <c r="M14" s="50"/>
    </row>
    <row r="15" s="2" customFormat="1" ht="31" customHeight="1" spans="1:6">
      <c r="A15" s="21"/>
      <c r="B15" s="21"/>
      <c r="C15" s="15" t="s">
        <v>24</v>
      </c>
      <c r="D15" s="12">
        <f>219446.98+9641.25</f>
        <v>229088.23</v>
      </c>
      <c r="E15" s="17" t="s">
        <v>25</v>
      </c>
      <c r="F15" s="14"/>
    </row>
    <row r="16" s="2" customFormat="1" ht="30" customHeight="1" spans="1:9">
      <c r="A16" s="21"/>
      <c r="B16" s="21"/>
      <c r="C16" s="15" t="s">
        <v>26</v>
      </c>
      <c r="D16" s="12">
        <v>37883.15</v>
      </c>
      <c r="E16" s="17" t="s">
        <v>27</v>
      </c>
      <c r="F16" s="14"/>
      <c r="H16" s="18"/>
      <c r="I16" s="50"/>
    </row>
    <row r="17" s="2" customFormat="1" customHeight="1" spans="1:6">
      <c r="A17" s="21"/>
      <c r="B17" s="21"/>
      <c r="C17" s="15" t="s">
        <v>28</v>
      </c>
      <c r="D17" s="12">
        <v>6168.24</v>
      </c>
      <c r="E17" s="17" t="s">
        <v>29</v>
      </c>
      <c r="F17" s="14"/>
    </row>
    <row r="18" s="2" customFormat="1" ht="81" customHeight="1" spans="1:15">
      <c r="A18" s="21"/>
      <c r="B18" s="21" t="s">
        <v>15</v>
      </c>
      <c r="C18" s="15" t="s">
        <v>30</v>
      </c>
      <c r="D18" s="12">
        <v>28941.18</v>
      </c>
      <c r="E18" s="17" t="s">
        <v>31</v>
      </c>
      <c r="F18" s="14"/>
      <c r="G18" s="22"/>
      <c r="H18" s="18"/>
      <c r="I18" s="50"/>
      <c r="N18" s="18"/>
      <c r="O18" s="50"/>
    </row>
    <row r="19" s="2" customFormat="1" customHeight="1" spans="1:15">
      <c r="A19" s="21"/>
      <c r="B19" s="21"/>
      <c r="C19" s="15" t="s">
        <v>32</v>
      </c>
      <c r="D19" s="12">
        <v>0</v>
      </c>
      <c r="E19" s="17"/>
      <c r="F19" s="14"/>
      <c r="H19" s="18"/>
      <c r="I19" s="50"/>
      <c r="N19" s="18"/>
      <c r="O19" s="50"/>
    </row>
    <row r="20" s="2" customFormat="1" customHeight="1" spans="1:15">
      <c r="A20" s="21"/>
      <c r="B20" s="21"/>
      <c r="C20" s="15" t="s">
        <v>33</v>
      </c>
      <c r="D20" s="12"/>
      <c r="E20" s="17"/>
      <c r="F20" s="14"/>
      <c r="H20" s="18"/>
      <c r="I20" s="51"/>
      <c r="N20" s="18"/>
      <c r="O20" s="51"/>
    </row>
    <row r="21" s="2" customFormat="1" ht="29" customHeight="1" spans="1:15">
      <c r="A21" s="21">
        <v>2</v>
      </c>
      <c r="B21" s="23" t="s">
        <v>34</v>
      </c>
      <c r="C21" s="23"/>
      <c r="D21" s="24"/>
      <c r="E21" s="17"/>
      <c r="F21" s="14"/>
      <c r="H21" s="18"/>
      <c r="I21" s="51"/>
      <c r="N21" s="18"/>
      <c r="O21" s="50"/>
    </row>
    <row r="22" s="2" customFormat="1" ht="48" customHeight="1" spans="1:15">
      <c r="A22" s="21">
        <v>3</v>
      </c>
      <c r="B22" s="23" t="s">
        <v>35</v>
      </c>
      <c r="C22" s="23"/>
      <c r="D22" s="12">
        <v>6835</v>
      </c>
      <c r="E22" s="17" t="s">
        <v>36</v>
      </c>
      <c r="F22" s="14"/>
      <c r="N22" s="18"/>
      <c r="O22" s="51"/>
    </row>
    <row r="23" s="2" customFormat="1" customHeight="1" spans="1:15">
      <c r="A23" s="21">
        <v>4</v>
      </c>
      <c r="B23" s="15" t="s">
        <v>37</v>
      </c>
      <c r="C23" s="15"/>
      <c r="D23" s="24">
        <v>0</v>
      </c>
      <c r="E23" s="17"/>
      <c r="F23" s="14"/>
      <c r="N23" s="18"/>
      <c r="O23" s="51"/>
    </row>
    <row r="24" s="2" customFormat="1" ht="23" customHeight="1" spans="1:15">
      <c r="A24" s="21">
        <v>5</v>
      </c>
      <c r="B24" s="25" t="s">
        <v>38</v>
      </c>
      <c r="C24" s="26"/>
      <c r="D24" s="12">
        <v>0</v>
      </c>
      <c r="E24" s="17"/>
      <c r="F24" s="14"/>
      <c r="N24" s="18"/>
      <c r="O24" s="51"/>
    </row>
    <row r="25" s="2" customFormat="1" ht="38" customHeight="1" spans="1:15">
      <c r="A25" s="21">
        <v>6</v>
      </c>
      <c r="B25" s="15" t="s">
        <v>39</v>
      </c>
      <c r="C25" s="15"/>
      <c r="D25" s="12">
        <v>3039</v>
      </c>
      <c r="E25" s="17" t="s">
        <v>40</v>
      </c>
      <c r="F25" s="14"/>
      <c r="H25" s="18"/>
      <c r="I25" s="50"/>
      <c r="N25" s="18"/>
      <c r="O25" s="50"/>
    </row>
    <row r="26" s="2" customFormat="1" ht="27.95" customHeight="1" spans="1:15">
      <c r="A26" s="21">
        <v>7</v>
      </c>
      <c r="B26" s="15" t="s">
        <v>41</v>
      </c>
      <c r="C26" s="15"/>
      <c r="D26" s="12">
        <v>0</v>
      </c>
      <c r="E26" s="17"/>
      <c r="F26" s="14"/>
      <c r="H26" s="18"/>
      <c r="I26" s="50"/>
      <c r="N26" s="18"/>
      <c r="O26" s="51"/>
    </row>
    <row r="27" s="2" customFormat="1" customHeight="1" spans="1:15">
      <c r="A27" s="21">
        <v>8</v>
      </c>
      <c r="B27" s="15" t="s">
        <v>42</v>
      </c>
      <c r="C27" s="15"/>
      <c r="D27" s="12">
        <v>0</v>
      </c>
      <c r="E27" s="17"/>
      <c r="F27" s="14"/>
      <c r="H27" s="18"/>
      <c r="I27" s="50"/>
      <c r="N27" s="18"/>
      <c r="O27" s="50"/>
    </row>
    <row r="28" s="2" customFormat="1" ht="55" customHeight="1" spans="1:15">
      <c r="A28" s="27">
        <v>9</v>
      </c>
      <c r="B28" s="28" t="s">
        <v>43</v>
      </c>
      <c r="C28" s="15" t="s">
        <v>44</v>
      </c>
      <c r="D28" s="12">
        <v>288681.8</v>
      </c>
      <c r="E28" s="17" t="s">
        <v>45</v>
      </c>
      <c r="F28" s="14"/>
      <c r="H28" s="18"/>
      <c r="I28" s="50"/>
      <c r="N28" s="18"/>
      <c r="O28" s="51"/>
    </row>
    <row r="29" s="2" customFormat="1" ht="68" customHeight="1" spans="1:15">
      <c r="A29" s="29"/>
      <c r="B29" s="30"/>
      <c r="C29" s="15" t="s">
        <v>43</v>
      </c>
      <c r="D29" s="12">
        <v>1288988</v>
      </c>
      <c r="E29" s="17" t="s">
        <v>46</v>
      </c>
      <c r="F29" s="14"/>
      <c r="H29" s="18"/>
      <c r="I29" s="50"/>
      <c r="N29" s="18"/>
      <c r="O29" s="50"/>
    </row>
    <row r="30" s="2" customFormat="1" customHeight="1" spans="1:15">
      <c r="A30" s="31"/>
      <c r="B30" s="32"/>
      <c r="C30" s="15" t="s">
        <v>47</v>
      </c>
      <c r="D30" s="12">
        <v>0</v>
      </c>
      <c r="E30" s="17"/>
      <c r="F30" s="14"/>
      <c r="N30" s="18"/>
      <c r="O30" s="51"/>
    </row>
    <row r="31" s="2" customFormat="1" ht="34" customHeight="1" spans="1:15">
      <c r="A31" s="21">
        <v>10</v>
      </c>
      <c r="B31" s="25" t="s">
        <v>48</v>
      </c>
      <c r="C31" s="26"/>
      <c r="D31" s="12">
        <v>27900</v>
      </c>
      <c r="E31" s="33" t="s">
        <v>49</v>
      </c>
      <c r="F31" s="14"/>
      <c r="N31" s="18"/>
      <c r="O31" s="50"/>
    </row>
    <row r="32" s="2" customFormat="1" ht="78" customHeight="1" spans="1:15">
      <c r="A32" s="21">
        <v>11</v>
      </c>
      <c r="B32" s="15" t="s">
        <v>50</v>
      </c>
      <c r="C32" s="15"/>
      <c r="D32" s="12">
        <v>59023</v>
      </c>
      <c r="E32" s="33" t="s">
        <v>51</v>
      </c>
      <c r="F32" s="14"/>
      <c r="G32" s="34" t="s">
        <v>52</v>
      </c>
      <c r="H32" s="18"/>
      <c r="I32" s="51"/>
      <c r="L32" s="18"/>
      <c r="M32" s="50"/>
      <c r="N32" s="18"/>
      <c r="O32" s="50"/>
    </row>
    <row r="33" s="2" customFormat="1" customHeight="1" spans="1:15">
      <c r="A33" s="21">
        <v>12</v>
      </c>
      <c r="B33" s="35" t="s">
        <v>53</v>
      </c>
      <c r="C33" s="36" t="s">
        <v>54</v>
      </c>
      <c r="D33" s="12">
        <v>8388</v>
      </c>
      <c r="E33" s="37" t="s">
        <v>55</v>
      </c>
      <c r="F33" s="14"/>
      <c r="H33" s="18"/>
      <c r="I33" s="51"/>
      <c r="L33" s="18"/>
      <c r="M33" s="50"/>
      <c r="N33" s="18"/>
      <c r="O33" s="51"/>
    </row>
    <row r="34" s="2" customFormat="1" customHeight="1" spans="1:15">
      <c r="A34" s="21"/>
      <c r="B34" s="35"/>
      <c r="C34" s="15" t="s">
        <v>56</v>
      </c>
      <c r="D34" s="12">
        <v>0</v>
      </c>
      <c r="E34" s="37"/>
      <c r="F34" s="14"/>
      <c r="H34" s="18"/>
      <c r="I34" s="50"/>
      <c r="J34" s="1"/>
      <c r="L34" s="18"/>
      <c r="M34" s="51"/>
      <c r="N34" s="18"/>
      <c r="O34" s="50"/>
    </row>
    <row r="35" s="2" customFormat="1" customHeight="1" spans="1:15">
      <c r="A35" s="21"/>
      <c r="B35" s="36"/>
      <c r="C35" s="15" t="s">
        <v>57</v>
      </c>
      <c r="D35" s="12">
        <v>0</v>
      </c>
      <c r="E35" s="37"/>
      <c r="F35" s="14"/>
      <c r="H35" s="18"/>
      <c r="I35" s="51"/>
      <c r="J35" s="1"/>
      <c r="L35" s="18"/>
      <c r="M35" s="50"/>
      <c r="N35" s="18"/>
      <c r="O35" s="51"/>
    </row>
    <row r="36" s="2" customFormat="1" ht="33" customHeight="1" spans="1:15">
      <c r="A36" s="21">
        <v>13</v>
      </c>
      <c r="B36" s="38" t="s">
        <v>58</v>
      </c>
      <c r="C36" s="15" t="s">
        <v>59</v>
      </c>
      <c r="D36" s="12">
        <v>7398</v>
      </c>
      <c r="E36" s="15" t="s">
        <v>60</v>
      </c>
      <c r="F36" s="14"/>
      <c r="H36" s="18"/>
      <c r="I36" s="51"/>
      <c r="J36" s="1"/>
      <c r="L36" s="18"/>
      <c r="M36" s="50"/>
      <c r="N36" s="18"/>
      <c r="O36" s="50"/>
    </row>
    <row r="37" s="2" customFormat="1" customHeight="1" spans="1:15">
      <c r="A37" s="39"/>
      <c r="B37" s="35"/>
      <c r="C37" s="15" t="s">
        <v>61</v>
      </c>
      <c r="D37" s="12">
        <v>261890</v>
      </c>
      <c r="E37" s="33" t="s">
        <v>62</v>
      </c>
      <c r="F37" s="14"/>
      <c r="H37" s="1"/>
      <c r="I37" s="1"/>
      <c r="J37" s="1"/>
      <c r="N37" s="18"/>
      <c r="O37" s="51"/>
    </row>
    <row r="38" s="2" customFormat="1" customHeight="1" spans="1:15">
      <c r="A38" s="39"/>
      <c r="B38" s="36"/>
      <c r="C38" s="15" t="s">
        <v>63</v>
      </c>
      <c r="D38" s="12">
        <v>0</v>
      </c>
      <c r="E38" s="37"/>
      <c r="F38" s="14"/>
      <c r="N38" s="18"/>
      <c r="O38" s="50"/>
    </row>
    <row r="39" s="2" customFormat="1" ht="20.25" customHeight="1" spans="1:15">
      <c r="A39" s="21">
        <v>14</v>
      </c>
      <c r="B39" s="15" t="s">
        <v>64</v>
      </c>
      <c r="C39" s="15"/>
      <c r="D39" s="12"/>
      <c r="E39" s="40"/>
      <c r="F39" s="14"/>
      <c r="H39" s="18"/>
      <c r="I39" s="51"/>
      <c r="N39" s="18"/>
      <c r="O39" s="50"/>
    </row>
    <row r="40" s="2" customFormat="1" ht="24.75" customHeight="1" spans="1:15">
      <c r="A40" s="27">
        <v>15</v>
      </c>
      <c r="B40" s="27" t="s">
        <v>65</v>
      </c>
      <c r="C40" s="41"/>
      <c r="D40" s="12">
        <v>2478490.5</v>
      </c>
      <c r="E40" s="41" t="s">
        <v>66</v>
      </c>
      <c r="F40" s="14"/>
      <c r="N40" s="18"/>
      <c r="O40" s="51"/>
    </row>
    <row r="41" s="2" customFormat="1" ht="24.75" customHeight="1" spans="1:15">
      <c r="A41" s="42"/>
      <c r="B41" s="42"/>
      <c r="C41" s="26"/>
      <c r="D41" s="12"/>
      <c r="E41" s="43"/>
      <c r="F41" s="14"/>
      <c r="N41" s="18"/>
      <c r="O41" s="51"/>
    </row>
    <row r="42" s="2" customFormat="1" customHeight="1" spans="1:15">
      <c r="A42" s="15" t="s">
        <v>67</v>
      </c>
      <c r="B42" s="15"/>
      <c r="C42" s="15"/>
      <c r="D42" s="12"/>
      <c r="E42" s="37"/>
      <c r="F42" s="14"/>
      <c r="L42" s="18"/>
      <c r="M42" s="50"/>
      <c r="N42" s="18"/>
      <c r="O42" s="51"/>
    </row>
    <row r="43" s="2" customFormat="1" customHeight="1" spans="1:15">
      <c r="A43" s="21">
        <v>1</v>
      </c>
      <c r="B43" s="15" t="s">
        <v>68</v>
      </c>
      <c r="C43" s="15"/>
      <c r="D43" s="24"/>
      <c r="E43" s="15"/>
      <c r="F43" s="14"/>
      <c r="N43" s="18"/>
      <c r="O43" s="50"/>
    </row>
    <row r="44" s="2" customFormat="1" customHeight="1" spans="1:15">
      <c r="A44" s="21">
        <v>2</v>
      </c>
      <c r="B44" s="15" t="s">
        <v>69</v>
      </c>
      <c r="C44" s="15"/>
      <c r="D44" s="12"/>
      <c r="E44" s="37"/>
      <c r="F44" s="14"/>
      <c r="N44" s="18"/>
      <c r="O44" s="51"/>
    </row>
    <row r="45" s="2" customFormat="1" ht="42" customHeight="1" spans="1:6">
      <c r="A45" s="15" t="s">
        <v>70</v>
      </c>
      <c r="B45" s="15"/>
      <c r="C45" s="15"/>
      <c r="D45" s="12">
        <f>65810+26129.5</f>
        <v>91939.5</v>
      </c>
      <c r="E45" s="44" t="s">
        <v>71</v>
      </c>
      <c r="F45" s="14"/>
    </row>
    <row r="46" s="2" customFormat="1" ht="26" customHeight="1" spans="1:6">
      <c r="A46" s="15" t="s">
        <v>72</v>
      </c>
      <c r="B46" s="15"/>
      <c r="C46" s="15"/>
      <c r="D46" s="12">
        <f>29707.5+9+716+4.5</f>
        <v>30437</v>
      </c>
      <c r="E46" s="17" t="s">
        <v>73</v>
      </c>
      <c r="F46" s="14"/>
    </row>
    <row r="47" s="3" customFormat="1" ht="54" customHeight="1" spans="1:6">
      <c r="A47" s="45" t="s">
        <v>74</v>
      </c>
      <c r="B47" s="23"/>
      <c r="C47" s="23"/>
      <c r="D47" s="46"/>
      <c r="E47" s="46"/>
      <c r="F47" s="46"/>
    </row>
    <row r="48" s="1" customFormat="1" customHeight="1" spans="1:9">
      <c r="A48" s="47"/>
      <c r="B48" s="47"/>
      <c r="C48" s="47"/>
      <c r="D48" s="4"/>
      <c r="E48" s="47"/>
      <c r="F48" s="48"/>
      <c r="G48" s="1"/>
      <c r="H48" s="18"/>
      <c r="I48" s="50"/>
    </row>
    <row r="49" s="1" customFormat="1" customHeight="1" spans="1:6">
      <c r="A49" s="48"/>
      <c r="B49" s="48"/>
      <c r="C49" s="48"/>
      <c r="D49" s="4"/>
      <c r="E49" s="48"/>
      <c r="F49" s="48"/>
    </row>
    <row r="50" s="1" customFormat="1" customHeight="1" spans="1:6">
      <c r="A50" s="48"/>
      <c r="B50" s="48"/>
      <c r="C50" s="48"/>
      <c r="D50" s="4"/>
      <c r="E50" s="48"/>
      <c r="F50" s="48"/>
    </row>
    <row r="51" s="1" customFormat="1" customHeight="1" spans="1:6">
      <c r="A51" s="48"/>
      <c r="B51" s="48"/>
      <c r="C51" s="48"/>
      <c r="D51" s="49"/>
      <c r="E51" s="48"/>
      <c r="F51" s="48"/>
    </row>
    <row r="52" s="1" customFormat="1" customHeight="1" spans="1:6">
      <c r="A52" s="48"/>
      <c r="B52" s="48"/>
      <c r="C52" s="48"/>
      <c r="D52" s="49"/>
      <c r="E52" s="48"/>
      <c r="F52" s="48"/>
    </row>
    <row r="53" s="1" customFormat="1" customHeight="1" spans="1:6">
      <c r="A53" s="48"/>
      <c r="B53" s="48"/>
      <c r="C53" s="48"/>
      <c r="D53" s="49"/>
      <c r="E53" s="48"/>
      <c r="F53" s="48"/>
    </row>
    <row r="54" s="1" customFormat="1" customHeight="1" spans="1:6">
      <c r="A54" s="48"/>
      <c r="B54" s="48"/>
      <c r="C54" s="48"/>
      <c r="D54" s="49"/>
      <c r="E54" s="48"/>
      <c r="F54" s="48"/>
    </row>
    <row r="55" s="1" customFormat="1" customHeight="1" spans="1:6">
      <c r="A55" s="48"/>
      <c r="B55" s="48"/>
      <c r="C55" s="48"/>
      <c r="D55" s="49"/>
      <c r="E55" s="48"/>
      <c r="F55" s="48"/>
    </row>
    <row r="56" s="1" customFormat="1" customHeight="1" spans="1:6">
      <c r="A56" s="48"/>
      <c r="B56" s="48"/>
      <c r="C56" s="48"/>
      <c r="D56" s="49"/>
      <c r="E56" s="48"/>
      <c r="F56" s="48"/>
    </row>
    <row r="57" s="1" customFormat="1" customHeight="1" spans="1:6">
      <c r="A57" s="48"/>
      <c r="B57" s="48"/>
      <c r="C57" s="48"/>
      <c r="D57" s="49"/>
      <c r="E57" s="48"/>
      <c r="F57" s="48"/>
    </row>
    <row r="58" s="1" customFormat="1" customHeight="1" spans="1:6">
      <c r="A58" s="48"/>
      <c r="B58" s="48"/>
      <c r="C58" s="48"/>
      <c r="D58" s="49"/>
      <c r="E58" s="48"/>
      <c r="F58" s="48"/>
    </row>
    <row r="59" s="1" customFormat="1" customHeight="1" spans="1:6">
      <c r="A59" s="48"/>
      <c r="B59" s="48"/>
      <c r="C59" s="48"/>
      <c r="D59" s="49"/>
      <c r="E59" s="48"/>
      <c r="F59" s="48"/>
    </row>
    <row r="60" s="1" customFormat="1" customHeight="1" spans="1:6">
      <c r="A60" s="48"/>
      <c r="B60" s="48"/>
      <c r="C60" s="48"/>
      <c r="D60" s="49"/>
      <c r="E60" s="48"/>
      <c r="F60" s="48"/>
    </row>
    <row r="61" s="1" customFormat="1" customHeight="1" spans="1:6">
      <c r="A61" s="48"/>
      <c r="B61" s="48"/>
      <c r="C61" s="48"/>
      <c r="D61" s="49"/>
      <c r="E61" s="48"/>
      <c r="F61" s="48"/>
    </row>
    <row r="62" s="1" customFormat="1" customHeight="1" spans="1:6">
      <c r="A62" s="48"/>
      <c r="B62" s="48"/>
      <c r="C62" s="48"/>
      <c r="D62" s="49"/>
      <c r="E62" s="48"/>
      <c r="F62" s="48"/>
    </row>
    <row r="63" s="1" customFormat="1" customHeight="1" spans="1:6">
      <c r="A63" s="48"/>
      <c r="B63" s="48"/>
      <c r="C63" s="48"/>
      <c r="D63" s="49"/>
      <c r="E63" s="48"/>
      <c r="F63" s="48"/>
    </row>
    <row r="64" s="1" customFormat="1" customHeight="1" spans="1:9">
      <c r="A64" s="48"/>
      <c r="B64" s="48"/>
      <c r="C64" s="48"/>
      <c r="D64" s="49"/>
      <c r="E64" s="48"/>
      <c r="F64" s="48"/>
      <c r="G64" s="1"/>
      <c r="H64" s="18"/>
      <c r="I64" s="50"/>
    </row>
    <row r="65" s="1" customFormat="1" customHeight="1" spans="1:9">
      <c r="A65" s="48"/>
      <c r="B65" s="48"/>
      <c r="C65" s="48"/>
      <c r="D65" s="49"/>
      <c r="E65" s="48"/>
      <c r="F65" s="48"/>
      <c r="G65" s="1"/>
      <c r="H65" s="18"/>
      <c r="I65" s="50"/>
    </row>
    <row r="66" s="1" customFormat="1" customHeight="1" spans="1:9">
      <c r="A66" s="48"/>
      <c r="B66" s="48"/>
      <c r="C66" s="48"/>
      <c r="D66" s="49"/>
      <c r="E66" s="48"/>
      <c r="F66" s="48"/>
      <c r="G66" s="1"/>
      <c r="H66" s="18"/>
      <c r="I66" s="50"/>
    </row>
    <row r="67" s="1" customFormat="1" customHeight="1" spans="1:9">
      <c r="A67" s="48"/>
      <c r="B67" s="48"/>
      <c r="C67" s="48"/>
      <c r="D67" s="49"/>
      <c r="E67" s="48"/>
      <c r="F67" s="48"/>
      <c r="G67" s="1"/>
      <c r="H67" s="18"/>
      <c r="I67" s="50"/>
    </row>
    <row r="68" s="1" customFormat="1" customHeight="1" spans="1:9">
      <c r="A68" s="48"/>
      <c r="B68" s="48"/>
      <c r="C68" s="48"/>
      <c r="D68" s="49"/>
      <c r="E68" s="48"/>
      <c r="F68" s="48"/>
      <c r="G68" s="1"/>
      <c r="H68" s="18"/>
      <c r="I68" s="50"/>
    </row>
    <row r="69" s="1" customFormat="1" customHeight="1" spans="1:9">
      <c r="A69" s="48"/>
      <c r="B69" s="48"/>
      <c r="C69" s="48"/>
      <c r="D69" s="49"/>
      <c r="E69" s="48"/>
      <c r="F69" s="48"/>
      <c r="G69" s="1"/>
      <c r="H69" s="18"/>
      <c r="I69" s="50"/>
    </row>
    <row r="70" s="1" customFormat="1" customHeight="1" spans="1:9">
      <c r="A70" s="48"/>
      <c r="B70" s="48"/>
      <c r="C70" s="48"/>
      <c r="D70" s="49"/>
      <c r="E70" s="48"/>
      <c r="F70" s="48"/>
      <c r="G70" s="1"/>
      <c r="H70" s="18"/>
      <c r="I70" s="50"/>
    </row>
    <row r="71" s="1" customFormat="1" customHeight="1" spans="1:9">
      <c r="A71" s="48"/>
      <c r="B71" s="48"/>
      <c r="C71" s="48"/>
      <c r="D71" s="49"/>
      <c r="E71" s="48"/>
      <c r="F71" s="48"/>
      <c r="G71" s="1"/>
      <c r="H71" s="18"/>
      <c r="I71" s="51"/>
    </row>
    <row r="72" s="1" customFormat="1" customHeight="1" spans="1:9">
      <c r="A72" s="48"/>
      <c r="B72" s="48"/>
      <c r="C72" s="48"/>
      <c r="D72" s="49"/>
      <c r="E72" s="48"/>
      <c r="F72" s="48"/>
      <c r="G72" s="1"/>
      <c r="H72" s="18"/>
      <c r="I72" s="50"/>
    </row>
    <row r="73" s="1" customFormat="1" customHeight="1" spans="1:9">
      <c r="A73" s="48"/>
      <c r="B73" s="48"/>
      <c r="C73" s="48"/>
      <c r="D73" s="49"/>
      <c r="E73" s="48"/>
      <c r="F73" s="48"/>
      <c r="G73" s="1"/>
      <c r="H73" s="18"/>
      <c r="I73" s="52"/>
    </row>
    <row r="74" s="1" customFormat="1" customHeight="1" spans="1:9">
      <c r="A74" s="48"/>
      <c r="B74" s="48"/>
      <c r="C74" s="48"/>
      <c r="D74" s="49"/>
      <c r="E74" s="48"/>
      <c r="F74" s="48"/>
      <c r="G74" s="1"/>
      <c r="H74" s="18"/>
      <c r="I74" s="50"/>
    </row>
    <row r="75" s="1" customFormat="1" customHeight="1" spans="1:9">
      <c r="A75" s="48"/>
      <c r="B75" s="48"/>
      <c r="C75" s="48"/>
      <c r="D75" s="49"/>
      <c r="E75" s="48"/>
      <c r="F75" s="48"/>
      <c r="G75" s="1"/>
      <c r="H75" s="18"/>
      <c r="I75" s="50"/>
    </row>
    <row r="76" s="1" customFormat="1" customHeight="1" spans="1:6">
      <c r="A76" s="48"/>
      <c r="B76" s="48"/>
      <c r="C76" s="48"/>
      <c r="D76" s="49"/>
      <c r="E76" s="48"/>
      <c r="F76" s="48"/>
    </row>
    <row r="77" s="1" customFormat="1" customHeight="1" spans="1:6">
      <c r="A77" s="48"/>
      <c r="B77" s="48"/>
      <c r="C77" s="48"/>
      <c r="D77" s="49"/>
      <c r="E77" s="48"/>
      <c r="F77" s="48"/>
    </row>
    <row r="78" s="1" customFormat="1" customHeight="1" spans="1:6">
      <c r="A78" s="48"/>
      <c r="B78" s="48"/>
      <c r="C78" s="48"/>
      <c r="D78" s="49"/>
      <c r="E78" s="48"/>
      <c r="F78" s="48"/>
    </row>
    <row r="79" s="1" customFormat="1" customHeight="1" spans="1:6">
      <c r="A79" s="48"/>
      <c r="B79" s="48"/>
      <c r="C79" s="48"/>
      <c r="D79" s="49"/>
      <c r="E79" s="48"/>
      <c r="F79" s="48"/>
    </row>
    <row r="80" s="1" customFormat="1" customHeight="1" spans="1:6">
      <c r="A80" s="48"/>
      <c r="B80" s="48"/>
      <c r="C80" s="48"/>
      <c r="D80" s="49"/>
      <c r="E80" s="48"/>
      <c r="F80" s="48"/>
    </row>
    <row r="81" s="1" customFormat="1" customHeight="1" spans="1:6">
      <c r="A81" s="48"/>
      <c r="B81" s="48"/>
      <c r="C81" s="48"/>
      <c r="D81" s="49"/>
      <c r="E81" s="48"/>
      <c r="F81" s="48"/>
    </row>
    <row r="82" s="1" customFormat="1" customHeight="1" spans="1:6">
      <c r="A82" s="48"/>
      <c r="B82" s="48"/>
      <c r="C82" s="48"/>
      <c r="D82" s="49"/>
      <c r="E82" s="48"/>
      <c r="F82" s="48"/>
    </row>
    <row r="83" s="1" customFormat="1" customHeight="1" spans="1:6">
      <c r="A83" s="48"/>
      <c r="B83" s="48"/>
      <c r="C83" s="48"/>
      <c r="D83" s="49"/>
      <c r="E83" s="48"/>
      <c r="F83" s="48"/>
    </row>
    <row r="84" s="1" customFormat="1" customHeight="1" spans="1:6">
      <c r="A84" s="48"/>
      <c r="B84" s="48"/>
      <c r="C84" s="48"/>
      <c r="D84" s="49"/>
      <c r="E84" s="48"/>
      <c r="F84" s="48"/>
    </row>
    <row r="85" s="1" customFormat="1" customHeight="1" spans="1:6">
      <c r="A85" s="48"/>
      <c r="B85" s="48"/>
      <c r="C85" s="48"/>
      <c r="D85" s="49"/>
      <c r="E85" s="48"/>
      <c r="F85" s="48"/>
    </row>
    <row r="86" s="1" customFormat="1" customHeight="1" spans="1:6">
      <c r="A86" s="48"/>
      <c r="B86" s="48"/>
      <c r="C86" s="48"/>
      <c r="D86" s="49"/>
      <c r="E86" s="48"/>
      <c r="F86" s="48"/>
    </row>
    <row r="87" s="1" customFormat="1" customHeight="1" spans="1:6">
      <c r="A87" s="48"/>
      <c r="B87" s="48"/>
      <c r="C87" s="48"/>
      <c r="D87" s="49"/>
      <c r="E87" s="48"/>
      <c r="F87" s="48"/>
    </row>
    <row r="88" s="1" customFormat="1" customHeight="1" spans="1:6">
      <c r="A88" s="48"/>
      <c r="B88" s="48"/>
      <c r="C88" s="48"/>
      <c r="D88" s="49"/>
      <c r="E88" s="48"/>
      <c r="F88" s="48"/>
    </row>
  </sheetData>
  <mergeCells count="37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9:C39"/>
    <mergeCell ref="A42:C42"/>
    <mergeCell ref="B43:C43"/>
    <mergeCell ref="B44:C44"/>
    <mergeCell ref="A45:C45"/>
    <mergeCell ref="A46:C46"/>
    <mergeCell ref="A47:F47"/>
    <mergeCell ref="A11:A20"/>
    <mergeCell ref="A28:A30"/>
    <mergeCell ref="A33:A35"/>
    <mergeCell ref="A36:A38"/>
    <mergeCell ref="A40:A41"/>
    <mergeCell ref="B11:B17"/>
    <mergeCell ref="B18:B20"/>
    <mergeCell ref="B28:B30"/>
    <mergeCell ref="B33:B35"/>
    <mergeCell ref="B36:B38"/>
    <mergeCell ref="B40:B4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</cp:lastModifiedBy>
  <dcterms:created xsi:type="dcterms:W3CDTF">2022-10-31T07:14:53Z</dcterms:created>
  <dcterms:modified xsi:type="dcterms:W3CDTF">2022-10-31T07:16:22Z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C9DC931C1E2647F5B7345FE0CEBF8ACC</vt:lpwstr>
  </property>
  <property fmtid="{D5CDD505-2E9C-101B-9397-08002B2CF9AE}" pid="3" name="KSOProductBuildVer">
    <vt:lpwstr>2052-11.1.0.12598</vt:lpwstr>
  </property>
</Properties>
</file>